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G196" i="1"/>
  <c r="I196" i="1"/>
  <c r="H196" i="1"/>
  <c r="F196" i="1"/>
</calcChain>
</file>

<file path=xl/sharedStrings.xml><?xml version="1.0" encoding="utf-8"?>
<sst xmlns="http://schemas.openxmlformats.org/spreadsheetml/2006/main" count="244" uniqueCount="81">
  <si>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</si>
  <si>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</si>
  <si>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</si>
  <si>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</si>
  <si>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</si>
  <si>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</si>
  <si>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</si>
  <si>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</si>
  <si>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</si>
  <si>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</si>
  <si>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</si>
  <si>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</si>
  <si>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</si>
  <si>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</si>
  <si>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</si>
  <si>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</si>
  <si>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</si>
  <si>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</si>
  <si>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</si>
  <si>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</si>
  <si>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</si>
  <si>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</si>
  <si>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</si>
  <si>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</si>
  <si>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</si>
  <si>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</si>
  <si>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</si>
  <si>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</si>
  <si>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</si>
  <si>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</si>
  <si>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</si>
  <si>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</si>
  <si>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</si>
  <si>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</si>
  <si>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</si>
  <si>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</si>
  <si>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</si>
  <si>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</si>
  <si>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</si>
  <si>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 3"</t>
  </si>
  <si>
    <t>Директор</t>
  </si>
  <si>
    <t>Мочалова Н.В.</t>
  </si>
  <si>
    <t>Макароны с сыром</t>
  </si>
  <si>
    <t>150/15</t>
  </si>
  <si>
    <t>овощи свежие</t>
  </si>
  <si>
    <t>30/30</t>
  </si>
  <si>
    <t>напиток чайный Ягодный</t>
  </si>
  <si>
    <t>Хлеб пшеничный или батон</t>
  </si>
  <si>
    <t>Овощи свежие</t>
  </si>
  <si>
    <t>Плоды свежие</t>
  </si>
  <si>
    <t>Фикадельки по-калининградски</t>
  </si>
  <si>
    <t>Рис припущенный</t>
  </si>
  <si>
    <t>Напиток из варенья</t>
  </si>
  <si>
    <t>Хлеб гречишный</t>
  </si>
  <si>
    <t>соус сметанный с томатом</t>
  </si>
  <si>
    <t>с соусом томатным</t>
  </si>
  <si>
    <t>Чай с сахаром</t>
  </si>
  <si>
    <t>Каша рассыпчатая гречневая</t>
  </si>
  <si>
    <t>Кисло-молочный продукт</t>
  </si>
  <si>
    <t>Пудинг из творога с яблоками</t>
  </si>
  <si>
    <t>с соусом ягодным или повидлом</t>
  </si>
  <si>
    <t>Чай с сахаром и лимоном</t>
  </si>
  <si>
    <t>Кондитерское изделие</t>
  </si>
  <si>
    <t>Котлета из филе цыпленка</t>
  </si>
  <si>
    <t>с соусом молочным</t>
  </si>
  <si>
    <t>Компот из кураги</t>
  </si>
  <si>
    <t>макаронные изделия отварные</t>
  </si>
  <si>
    <t>Каша вязкая молочная с маслом, вареньем</t>
  </si>
  <si>
    <t>Филе цыпленка рубленное, запеченное с сыром</t>
  </si>
  <si>
    <t>Узвар</t>
  </si>
  <si>
    <t>Хлеб дарницкий</t>
  </si>
  <si>
    <t>Макаронные изделия отварные</t>
  </si>
  <si>
    <t>Плов</t>
  </si>
  <si>
    <t>Компот из свежих плодов</t>
  </si>
  <si>
    <t>Кондитерское или выпечное изделие</t>
  </si>
  <si>
    <t>Котлета рыбная с морковью</t>
  </si>
  <si>
    <t>Напиток из ягод замороженных</t>
  </si>
  <si>
    <t>Пюре картофельное</t>
  </si>
  <si>
    <t>Омлет с сыром</t>
  </si>
  <si>
    <t>и зеленым горошком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</si>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</sst>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L188" sqref="L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43</v>
      </c>
      <c r="G6" s="40">
        <v>10</v>
      </c>
      <c r="H6" s="40">
        <v>8</v>
      </c>
      <c r="I6" s="40">
        <v>36</v>
      </c>
      <c r="J6" s="40">
        <v>257</v>
      </c>
      <c r="K6" s="41"/>
      <c r="L6" s="40">
        <v>24.66</v>
      </c>
    </row>
    <row r="7" spans="1:12" ht="15" x14ac:dyDescent="0.25">
      <c r="A7" s="23"/>
      <c r="B7" s="15"/>
      <c r="C7" s="11"/>
      <c r="D7" s="6"/>
      <c r="E7" s="42" t="s">
        <v>48</v>
      </c>
      <c r="F7" s="43" t="s">
        <v>45</v>
      </c>
      <c r="G7" s="43">
        <v>0.27</v>
      </c>
      <c r="H7" s="43">
        <v>0.03</v>
      </c>
      <c r="I7" s="43">
        <v>1.71</v>
      </c>
      <c r="J7" s="43">
        <v>11</v>
      </c>
      <c r="K7" s="44"/>
      <c r="L7" s="43">
        <v>13.64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>
        <v>0.05</v>
      </c>
      <c r="I8" s="43">
        <v>12.1</v>
      </c>
      <c r="J8" s="43">
        <v>46</v>
      </c>
      <c r="K8" s="44"/>
      <c r="L8" s="43">
        <v>7.03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1.74</v>
      </c>
      <c r="H9" s="43">
        <v>0.22</v>
      </c>
      <c r="I9" s="43">
        <v>10.63</v>
      </c>
      <c r="J9" s="43">
        <v>70</v>
      </c>
      <c r="K9" s="44"/>
      <c r="L9" s="43">
        <v>2.0499999999999998</v>
      </c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100</v>
      </c>
      <c r="G10" s="43">
        <v>3</v>
      </c>
      <c r="H10" s="43">
        <v>1</v>
      </c>
      <c r="I10" s="43">
        <v>42</v>
      </c>
      <c r="J10" s="43">
        <v>192</v>
      </c>
      <c r="K10" s="44"/>
      <c r="L10" s="43">
        <v>32.619999999999997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330</v>
      </c>
      <c r="G13" s="19">
        <f t="shared" ref="G13:J13" si="0">SUM(G6:G12)</f>
        <v>15.209999999999999</v>
      </c>
      <c r="H13" s="19">
        <f t="shared" si="0"/>
        <v>9.3000000000000007</v>
      </c>
      <c r="I13" s="19">
        <f t="shared" si="0"/>
        <v>102.44</v>
      </c>
      <c r="J13" s="19">
        <f t="shared" si="0"/>
        <v>576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330</v>
      </c>
      <c r="G24" s="32">
        <f t="shared" ref="G24:J24" si="4">G13+G23</f>
        <v>15.209999999999999</v>
      </c>
      <c r="H24" s="32">
        <f t="shared" si="4"/>
        <v>9.3000000000000007</v>
      </c>
      <c r="I24" s="32">
        <f t="shared" si="4"/>
        <v>102.44</v>
      </c>
      <c r="J24" s="32">
        <f t="shared" si="4"/>
        <v>576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80</v>
      </c>
      <c r="G25" s="40">
        <v>12.63</v>
      </c>
      <c r="H25" s="40">
        <v>8.1999999999999993</v>
      </c>
      <c r="I25" s="40">
        <v>8.3000000000000007</v>
      </c>
      <c r="J25" s="40">
        <v>156</v>
      </c>
      <c r="K25" s="41"/>
      <c r="L25" s="40">
        <v>38.22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150</v>
      </c>
      <c r="G26" s="43">
        <v>3.6</v>
      </c>
      <c r="H26" s="43">
        <v>6</v>
      </c>
      <c r="I26" s="43">
        <v>37</v>
      </c>
      <c r="J26" s="43">
        <v>221</v>
      </c>
      <c r="K26" s="44"/>
      <c r="L26" s="43">
        <v>18.170000000000002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</v>
      </c>
      <c r="H27" s="43">
        <v>0</v>
      </c>
      <c r="I27" s="43">
        <v>28.96</v>
      </c>
      <c r="J27" s="43">
        <v>109</v>
      </c>
      <c r="K27" s="44"/>
      <c r="L27" s="43">
        <v>12.28</v>
      </c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25</v>
      </c>
      <c r="G28" s="43">
        <v>1.65</v>
      </c>
      <c r="H28" s="43">
        <v>0.28999999999999998</v>
      </c>
      <c r="I28" s="43">
        <v>10.38</v>
      </c>
      <c r="J28" s="43">
        <v>51</v>
      </c>
      <c r="K28" s="44"/>
      <c r="L28" s="43">
        <v>3.02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54</v>
      </c>
      <c r="F30" s="43">
        <v>30</v>
      </c>
      <c r="G30" s="43">
        <v>0.84</v>
      </c>
      <c r="H30" s="43">
        <v>3.24</v>
      </c>
      <c r="I30" s="43">
        <v>2.34</v>
      </c>
      <c r="J30" s="43">
        <v>24</v>
      </c>
      <c r="K30" s="44"/>
      <c r="L30" s="43">
        <v>4.1900000000000004</v>
      </c>
    </row>
    <row r="31" spans="1:12" ht="15" x14ac:dyDescent="0.25">
      <c r="A31" s="14"/>
      <c r="B31" s="15"/>
      <c r="C31" s="11"/>
      <c r="D31" s="6"/>
      <c r="E31" s="42" t="s">
        <v>44</v>
      </c>
      <c r="F31" s="43">
        <v>30</v>
      </c>
      <c r="G31" s="43">
        <v>0.24</v>
      </c>
      <c r="H31" s="43">
        <v>0.03</v>
      </c>
      <c r="I31" s="43">
        <v>0.78</v>
      </c>
      <c r="J31" s="43">
        <v>4</v>
      </c>
      <c r="K31" s="44"/>
      <c r="L31" s="43">
        <v>4.12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18.959999999999997</v>
      </c>
      <c r="H32" s="19">
        <f t="shared" ref="H32" si="7">SUM(H25:H31)</f>
        <v>17.759999999999998</v>
      </c>
      <c r="I32" s="19">
        <f t="shared" ref="I32" si="8">SUM(I25:I31)</f>
        <v>87.759999999999991</v>
      </c>
      <c r="J32" s="19">
        <f t="shared" ref="J32:L32" si="9">SUM(J25:J31)</f>
        <v>565</v>
      </c>
      <c r="K32" s="25"/>
      <c r="L32" s="19">
        <f t="shared" si="9"/>
        <v>80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515</v>
      </c>
      <c r="G43" s="32">
        <f t="shared" ref="G43" si="14">G32+G42</f>
        <v>18.959999999999997</v>
      </c>
      <c r="H43" s="32">
        <f t="shared" ref="H43" si="15">H32+H42</f>
        <v>17.759999999999998</v>
      </c>
      <c r="I43" s="32">
        <f t="shared" ref="I43" si="16">I32+I42</f>
        <v>87.759999999999991</v>
      </c>
      <c r="J43" s="32">
        <f t="shared" ref="J43:L43" si="17">J32+J42</f>
        <v>565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80</v>
      </c>
      <c r="F44" s="40">
        <v>50</v>
      </c>
      <c r="G44" s="40">
        <v>6.6</v>
      </c>
      <c r="H44" s="40">
        <v>16.399999999999999</v>
      </c>
      <c r="I44" s="40">
        <v>7.4</v>
      </c>
      <c r="J44" s="40">
        <v>201</v>
      </c>
      <c r="K44" s="41"/>
      <c r="L44" s="40">
        <v>22.72</v>
      </c>
    </row>
    <row r="45" spans="1:12" ht="15" x14ac:dyDescent="0.25">
      <c r="A45" s="23"/>
      <c r="B45" s="15"/>
      <c r="C45" s="11"/>
      <c r="D45" s="6"/>
      <c r="E45" s="42" t="s">
        <v>55</v>
      </c>
      <c r="F45" s="43">
        <v>40</v>
      </c>
      <c r="G45" s="43">
        <v>0.4</v>
      </c>
      <c r="H45" s="43">
        <v>2.02</v>
      </c>
      <c r="I45" s="43">
        <v>2.48</v>
      </c>
      <c r="J45" s="43">
        <v>30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215</v>
      </c>
      <c r="G46" s="43">
        <v>0.2</v>
      </c>
      <c r="H46" s="43">
        <v>0.05</v>
      </c>
      <c r="I46" s="43">
        <v>15.01</v>
      </c>
      <c r="J46" s="43">
        <v>57</v>
      </c>
      <c r="K46" s="44"/>
      <c r="L46" s="43">
        <v>3.42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20</v>
      </c>
      <c r="G47" s="43">
        <v>1.58</v>
      </c>
      <c r="H47" s="43">
        <v>0.2</v>
      </c>
      <c r="I47" s="43">
        <v>9.66</v>
      </c>
      <c r="J47" s="43">
        <v>47</v>
      </c>
      <c r="K47" s="44"/>
      <c r="L47" s="43">
        <v>1.37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57</v>
      </c>
      <c r="F49" s="43">
        <v>150</v>
      </c>
      <c r="G49" s="43">
        <v>4.0999999999999996</v>
      </c>
      <c r="H49" s="43">
        <v>10.8</v>
      </c>
      <c r="I49" s="43">
        <v>39.840000000000003</v>
      </c>
      <c r="J49" s="43">
        <v>232</v>
      </c>
      <c r="K49" s="44"/>
      <c r="L49" s="43">
        <v>22.44</v>
      </c>
    </row>
    <row r="50" spans="1:12" ht="15" x14ac:dyDescent="0.25">
      <c r="A50" s="23"/>
      <c r="B50" s="15"/>
      <c r="C50" s="11"/>
      <c r="D50" s="6"/>
      <c r="E50" s="42" t="s">
        <v>58</v>
      </c>
      <c r="F50" s="43">
        <v>200</v>
      </c>
      <c r="G50" s="43">
        <v>5.6</v>
      </c>
      <c r="H50" s="43">
        <v>6.4</v>
      </c>
      <c r="I50" s="43">
        <v>19.399999999999999</v>
      </c>
      <c r="J50" s="43">
        <v>158</v>
      </c>
      <c r="K50" s="44"/>
      <c r="L50" s="43">
        <v>30.25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675</v>
      </c>
      <c r="G51" s="19">
        <f t="shared" ref="G51" si="18">SUM(G44:G50)</f>
        <v>18.48</v>
      </c>
      <c r="H51" s="19">
        <f t="shared" ref="H51" si="19">SUM(H44:H50)</f>
        <v>35.869999999999997</v>
      </c>
      <c r="I51" s="19">
        <f t="shared" ref="I51" si="20">SUM(I44:I50)</f>
        <v>93.789999999999992</v>
      </c>
      <c r="J51" s="19">
        <f t="shared" ref="J51:L51" si="21">SUM(J44:J50)</f>
        <v>725</v>
      </c>
      <c r="K51" s="25"/>
      <c r="L51" s="19">
        <f t="shared" si="21"/>
        <v>80.2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675</v>
      </c>
      <c r="G62" s="32">
        <f t="shared" ref="G62" si="26">G51+G61</f>
        <v>18.48</v>
      </c>
      <c r="H62" s="32">
        <f t="shared" ref="H62" si="27">H51+H61</f>
        <v>35.869999999999997</v>
      </c>
      <c r="I62" s="32">
        <f t="shared" ref="I62" si="28">I51+I61</f>
        <v>93.789999999999992</v>
      </c>
      <c r="J62" s="32">
        <f t="shared" ref="J62:L62" si="29">J51+J61</f>
        <v>725</v>
      </c>
      <c r="K62" s="32"/>
      <c r="L62" s="32">
        <f t="shared" si="29"/>
        <v>80.2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130</v>
      </c>
      <c r="G63" s="40">
        <v>19.850000000000001</v>
      </c>
      <c r="H63" s="40">
        <v>9.36</v>
      </c>
      <c r="I63" s="40">
        <v>13.35</v>
      </c>
      <c r="J63" s="40">
        <v>217</v>
      </c>
      <c r="K63" s="41"/>
      <c r="L63" s="40">
        <v>49.25</v>
      </c>
    </row>
    <row r="64" spans="1:12" ht="15" x14ac:dyDescent="0.25">
      <c r="A64" s="23"/>
      <c r="B64" s="15"/>
      <c r="C64" s="11"/>
      <c r="D64" s="6"/>
      <c r="E64" s="42" t="s">
        <v>60</v>
      </c>
      <c r="F64" s="43">
        <v>30</v>
      </c>
      <c r="G64" s="43">
        <v>1.4999999999999999E-2</v>
      </c>
      <c r="H64" s="43">
        <v>6.0000000000000001E-3</v>
      </c>
      <c r="I64" s="43">
        <v>3.8</v>
      </c>
      <c r="J64" s="43">
        <v>15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222</v>
      </c>
      <c r="G65" s="43">
        <v>0.26</v>
      </c>
      <c r="H65" s="43">
        <v>0.05</v>
      </c>
      <c r="I65" s="43">
        <v>15.22</v>
      </c>
      <c r="J65" s="43">
        <v>59</v>
      </c>
      <c r="K65" s="44"/>
      <c r="L65" s="43">
        <v>5.67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20</v>
      </c>
      <c r="G66" s="43">
        <v>1.58</v>
      </c>
      <c r="H66" s="43">
        <v>0.2</v>
      </c>
      <c r="I66" s="43">
        <v>9.66</v>
      </c>
      <c r="J66" s="43">
        <v>47</v>
      </c>
      <c r="K66" s="44"/>
      <c r="L66" s="43">
        <v>1.37</v>
      </c>
    </row>
    <row r="67" spans="1:12" ht="15" x14ac:dyDescent="0.25">
      <c r="A67" s="23"/>
      <c r="B67" s="15"/>
      <c r="C67" s="11"/>
      <c r="D67" s="7" t="s">
        <v>24</v>
      </c>
      <c r="E67" s="42" t="s">
        <v>49</v>
      </c>
      <c r="F67" s="43">
        <v>100</v>
      </c>
      <c r="G67" s="43">
        <v>0.43</v>
      </c>
      <c r="H67" s="43">
        <v>0.17</v>
      </c>
      <c r="I67" s="43">
        <v>14.6</v>
      </c>
      <c r="J67" s="43">
        <v>68</v>
      </c>
      <c r="K67" s="44"/>
      <c r="L67" s="43">
        <v>15</v>
      </c>
    </row>
    <row r="68" spans="1:12" ht="15" x14ac:dyDescent="0.25">
      <c r="A68" s="23"/>
      <c r="B68" s="15"/>
      <c r="C68" s="11"/>
      <c r="D68" s="6"/>
      <c r="E68" s="42" t="s">
        <v>62</v>
      </c>
      <c r="F68" s="43">
        <v>20</v>
      </c>
      <c r="G68" s="43">
        <v>1.62</v>
      </c>
      <c r="H68" s="43">
        <v>2.2599999999999998</v>
      </c>
      <c r="I68" s="43">
        <v>2.16</v>
      </c>
      <c r="J68" s="43">
        <v>80</v>
      </c>
      <c r="K68" s="44"/>
      <c r="L68" s="43">
        <v>8.7100000000000009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522</v>
      </c>
      <c r="G70" s="19">
        <f t="shared" ref="G70" si="30">SUM(G63:G69)</f>
        <v>23.755000000000006</v>
      </c>
      <c r="H70" s="19">
        <f t="shared" ref="H70" si="31">SUM(H63:H69)</f>
        <v>12.045999999999999</v>
      </c>
      <c r="I70" s="19">
        <f t="shared" ref="I70" si="32">SUM(I63:I69)</f>
        <v>58.790000000000006</v>
      </c>
      <c r="J70" s="19">
        <f t="shared" ref="J70:L70" si="33">SUM(J63:J69)</f>
        <v>486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522</v>
      </c>
      <c r="G81" s="32">
        <f t="shared" ref="G81" si="38">G70+G80</f>
        <v>23.755000000000006</v>
      </c>
      <c r="H81" s="32">
        <f t="shared" ref="H81" si="39">H70+H80</f>
        <v>12.045999999999999</v>
      </c>
      <c r="I81" s="32">
        <f t="shared" ref="I81" si="40">I70+I80</f>
        <v>58.790000000000006</v>
      </c>
      <c r="J81" s="32">
        <f t="shared" ref="J81:L81" si="41">J70+J80</f>
        <v>486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75</v>
      </c>
      <c r="G82" s="40">
        <v>11.4</v>
      </c>
      <c r="H82" s="40">
        <v>10.199999999999999</v>
      </c>
      <c r="I82" s="40">
        <v>10.1</v>
      </c>
      <c r="J82" s="40">
        <v>173</v>
      </c>
      <c r="K82" s="41"/>
      <c r="L82" s="40">
        <v>41.44</v>
      </c>
    </row>
    <row r="83" spans="1:12" ht="15" x14ac:dyDescent="0.25">
      <c r="A83" s="23"/>
      <c r="B83" s="15"/>
      <c r="C83" s="11"/>
      <c r="D83" s="6"/>
      <c r="E83" s="42" t="s">
        <v>64</v>
      </c>
      <c r="F83" s="43">
        <v>30</v>
      </c>
      <c r="G83" s="43">
        <v>0.62</v>
      </c>
      <c r="H83" s="43">
        <v>1.58</v>
      </c>
      <c r="I83" s="43">
        <v>2.13</v>
      </c>
      <c r="J83" s="43">
        <v>25</v>
      </c>
      <c r="K83" s="44"/>
      <c r="L83" s="43">
        <v>2.11</v>
      </c>
    </row>
    <row r="84" spans="1:12" ht="15" x14ac:dyDescent="0.2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1.04</v>
      </c>
      <c r="H84" s="43">
        <v>0.06</v>
      </c>
      <c r="I84" s="43">
        <v>30.16</v>
      </c>
      <c r="J84" s="43">
        <v>118</v>
      </c>
      <c r="K84" s="44"/>
      <c r="L84" s="43">
        <v>12.74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1.74</v>
      </c>
      <c r="H85" s="43">
        <v>0.22</v>
      </c>
      <c r="I85" s="43">
        <v>10.63</v>
      </c>
      <c r="J85" s="43">
        <v>70</v>
      </c>
      <c r="K85" s="44"/>
      <c r="L85" s="43">
        <v>2.0499999999999998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66</v>
      </c>
      <c r="F87" s="43">
        <v>150</v>
      </c>
      <c r="G87" s="43">
        <v>5.0999999999999996</v>
      </c>
      <c r="H87" s="43">
        <v>9.15</v>
      </c>
      <c r="I87" s="43">
        <v>34.200000000000003</v>
      </c>
      <c r="J87" s="43">
        <v>245</v>
      </c>
      <c r="K87" s="44"/>
      <c r="L87" s="43">
        <v>11.54</v>
      </c>
    </row>
    <row r="88" spans="1:12" ht="15" x14ac:dyDescent="0.25">
      <c r="A88" s="23"/>
      <c r="B88" s="15"/>
      <c r="C88" s="11"/>
      <c r="D88" s="6"/>
      <c r="E88" s="42" t="s">
        <v>44</v>
      </c>
      <c r="F88" s="43">
        <v>45</v>
      </c>
      <c r="G88" s="43">
        <v>3.5999999999999997E-2</v>
      </c>
      <c r="H88" s="43">
        <v>4.4999999999999998E-2</v>
      </c>
      <c r="I88" s="43">
        <v>1.17</v>
      </c>
      <c r="J88" s="43">
        <v>6.3</v>
      </c>
      <c r="K88" s="44"/>
      <c r="L88" s="43">
        <v>10.119999999999999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19.936</v>
      </c>
      <c r="H89" s="19">
        <f t="shared" ref="H89" si="43">SUM(H82:H88)</f>
        <v>21.255000000000003</v>
      </c>
      <c r="I89" s="19">
        <f t="shared" ref="I89" si="44">SUM(I82:I88)</f>
        <v>88.39</v>
      </c>
      <c r="J89" s="19">
        <f t="shared" ref="J89:L89" si="45">SUM(J82:J88)</f>
        <v>637.29999999999995</v>
      </c>
      <c r="K89" s="25"/>
      <c r="L89" s="19">
        <f t="shared" si="45"/>
        <v>80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530</v>
      </c>
      <c r="G100" s="32">
        <f t="shared" ref="G100" si="50">G89+G99</f>
        <v>19.936</v>
      </c>
      <c r="H100" s="32">
        <f t="shared" ref="H100" si="51">H89+H99</f>
        <v>21.255000000000003</v>
      </c>
      <c r="I100" s="32">
        <f t="shared" ref="I100" si="52">I89+I99</f>
        <v>88.39</v>
      </c>
      <c r="J100" s="32">
        <f t="shared" ref="J100:L100" si="53">J89+J99</f>
        <v>637.29999999999995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212</v>
      </c>
      <c r="G101" s="40">
        <v>6.2750000000000004</v>
      </c>
      <c r="H101" s="40">
        <v>10.02</v>
      </c>
      <c r="I101" s="40">
        <v>50.82</v>
      </c>
      <c r="J101" s="40">
        <v>300</v>
      </c>
      <c r="K101" s="41"/>
      <c r="L101" s="40">
        <v>36.71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61</v>
      </c>
      <c r="F103" s="43">
        <v>220</v>
      </c>
      <c r="G103" s="43">
        <v>0.26</v>
      </c>
      <c r="H103" s="43">
        <v>0.05</v>
      </c>
      <c r="I103" s="43">
        <v>15.22</v>
      </c>
      <c r="J103" s="43">
        <v>59</v>
      </c>
      <c r="K103" s="44"/>
      <c r="L103" s="43">
        <v>5.67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20</v>
      </c>
      <c r="G104" s="43">
        <v>1.58</v>
      </c>
      <c r="H104" s="43">
        <v>0.2</v>
      </c>
      <c r="I104" s="43">
        <v>9.66</v>
      </c>
      <c r="J104" s="43">
        <v>47</v>
      </c>
      <c r="K104" s="44"/>
      <c r="L104" s="43">
        <v>1.37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58</v>
      </c>
      <c r="F106" s="43">
        <v>200</v>
      </c>
      <c r="G106" s="43">
        <v>5.6</v>
      </c>
      <c r="H106" s="43">
        <v>6.4</v>
      </c>
      <c r="I106" s="43">
        <v>19.399999999999999</v>
      </c>
      <c r="J106" s="43">
        <v>158</v>
      </c>
      <c r="K106" s="44"/>
      <c r="L106" s="43">
        <v>36.25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652</v>
      </c>
      <c r="G108" s="19">
        <f t="shared" ref="G108:J108" si="54">SUM(G101:G107)</f>
        <v>13.715</v>
      </c>
      <c r="H108" s="19">
        <f t="shared" si="54"/>
        <v>16.670000000000002</v>
      </c>
      <c r="I108" s="19">
        <f t="shared" si="54"/>
        <v>95.1</v>
      </c>
      <c r="J108" s="19">
        <f t="shared" si="54"/>
        <v>564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652</v>
      </c>
      <c r="G119" s="32">
        <f t="shared" ref="G119" si="58">G108+G118</f>
        <v>13.715</v>
      </c>
      <c r="H119" s="32">
        <f t="shared" ref="H119" si="59">H108+H118</f>
        <v>16.670000000000002</v>
      </c>
      <c r="I119" s="32">
        <f t="shared" ref="I119" si="60">I108+I118</f>
        <v>95.1</v>
      </c>
      <c r="J119" s="32">
        <f t="shared" ref="J119:L119" si="61">J108+J118</f>
        <v>564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80</v>
      </c>
      <c r="G120" s="40">
        <v>16.5</v>
      </c>
      <c r="H120" s="40">
        <v>12.33</v>
      </c>
      <c r="I120" s="40">
        <v>0.44</v>
      </c>
      <c r="J120" s="40">
        <v>173</v>
      </c>
      <c r="K120" s="41"/>
      <c r="L120" s="40">
        <v>56.68</v>
      </c>
    </row>
    <row r="121" spans="1:12" ht="15" x14ac:dyDescent="0.25">
      <c r="A121" s="14"/>
      <c r="B121" s="15"/>
      <c r="C121" s="11"/>
      <c r="D121" s="6"/>
      <c r="E121" s="42" t="s">
        <v>55</v>
      </c>
      <c r="F121" s="43">
        <v>30</v>
      </c>
      <c r="G121" s="43">
        <v>0.3</v>
      </c>
      <c r="H121" s="43">
        <v>1.51</v>
      </c>
      <c r="I121" s="43">
        <v>1.84</v>
      </c>
      <c r="J121" s="43">
        <v>22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0.56000000000000005</v>
      </c>
      <c r="H122" s="43">
        <v>2.4E-2</v>
      </c>
      <c r="I122" s="43">
        <v>29.64</v>
      </c>
      <c r="J122" s="43">
        <v>114</v>
      </c>
      <c r="K122" s="44"/>
      <c r="L122" s="43">
        <v>10.039999999999999</v>
      </c>
    </row>
    <row r="123" spans="1:12" ht="15" x14ac:dyDescent="0.25">
      <c r="A123" s="14"/>
      <c r="B123" s="15"/>
      <c r="C123" s="11"/>
      <c r="D123" s="7" t="s">
        <v>23</v>
      </c>
      <c r="E123" s="42" t="s">
        <v>70</v>
      </c>
      <c r="F123" s="43">
        <v>40</v>
      </c>
      <c r="G123" s="43">
        <v>1.98</v>
      </c>
      <c r="H123" s="43">
        <v>0.33</v>
      </c>
      <c r="I123" s="43">
        <v>12.3</v>
      </c>
      <c r="J123" s="43">
        <v>62</v>
      </c>
      <c r="K123" s="44"/>
      <c r="L123" s="43">
        <v>1.74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71</v>
      </c>
      <c r="F125" s="43">
        <v>150</v>
      </c>
      <c r="G125" s="43">
        <v>5.0999999999999996</v>
      </c>
      <c r="H125" s="43">
        <v>9.15</v>
      </c>
      <c r="I125" s="43">
        <v>34.200000000000003</v>
      </c>
      <c r="J125" s="43">
        <v>245</v>
      </c>
      <c r="K125" s="44"/>
      <c r="L125" s="43">
        <v>11.54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24.439999999999998</v>
      </c>
      <c r="H127" s="19">
        <f t="shared" si="62"/>
        <v>23.344000000000001</v>
      </c>
      <c r="I127" s="19">
        <f t="shared" si="62"/>
        <v>78.42</v>
      </c>
      <c r="J127" s="19">
        <f t="shared" si="62"/>
        <v>616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24.439999999999998</v>
      </c>
      <c r="H138" s="32">
        <f t="shared" ref="H138" si="67">H127+H137</f>
        <v>23.344000000000001</v>
      </c>
      <c r="I138" s="32">
        <f t="shared" ref="I138" si="68">I127+I137</f>
        <v>78.42</v>
      </c>
      <c r="J138" s="32">
        <f t="shared" ref="J138:L138" si="69">J127+J137</f>
        <v>616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250</v>
      </c>
      <c r="G139" s="40">
        <v>21.43</v>
      </c>
      <c r="H139" s="40">
        <v>16.309999999999999</v>
      </c>
      <c r="I139" s="40">
        <v>53.41</v>
      </c>
      <c r="J139" s="40">
        <v>433</v>
      </c>
      <c r="K139" s="41"/>
      <c r="L139" s="40">
        <v>55.75</v>
      </c>
    </row>
    <row r="140" spans="1:12" ht="15" x14ac:dyDescent="0.25">
      <c r="A140" s="23"/>
      <c r="B140" s="15"/>
      <c r="C140" s="11"/>
      <c r="D140" s="6"/>
      <c r="E140" s="42" t="s">
        <v>48</v>
      </c>
      <c r="F140" s="43">
        <v>30</v>
      </c>
      <c r="G140" s="43">
        <v>0.24</v>
      </c>
      <c r="H140" s="43">
        <v>0.03</v>
      </c>
      <c r="I140" s="43">
        <v>0.78</v>
      </c>
      <c r="J140" s="43">
        <v>4</v>
      </c>
      <c r="K140" s="44"/>
      <c r="L140" s="43">
        <v>2.5099999999999998</v>
      </c>
    </row>
    <row r="141" spans="1:12" ht="15" x14ac:dyDescent="0.2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0.32</v>
      </c>
      <c r="H141" s="43">
        <v>0</v>
      </c>
      <c r="I141" s="43">
        <v>35.799999999999997</v>
      </c>
      <c r="J141" s="43">
        <v>98</v>
      </c>
      <c r="K141" s="44"/>
      <c r="L141" s="43">
        <v>10.57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70</v>
      </c>
      <c r="F142" s="43">
        <v>40</v>
      </c>
      <c r="G142" s="43">
        <v>2.64</v>
      </c>
      <c r="H142" s="43">
        <v>0.44</v>
      </c>
      <c r="I142" s="43">
        <v>16.399999999999999</v>
      </c>
      <c r="J142" s="43">
        <v>83</v>
      </c>
      <c r="K142" s="44"/>
      <c r="L142" s="43">
        <v>2.3199999999999998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74</v>
      </c>
      <c r="F144" s="43">
        <v>30</v>
      </c>
      <c r="G144" s="43">
        <v>1.8220000000000001</v>
      </c>
      <c r="H144" s="43">
        <v>5.94</v>
      </c>
      <c r="I144" s="43">
        <v>13.04</v>
      </c>
      <c r="J144" s="43">
        <v>110</v>
      </c>
      <c r="K144" s="44"/>
      <c r="L144" s="43">
        <v>8.85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26.451999999999998</v>
      </c>
      <c r="H146" s="19">
        <f t="shared" si="70"/>
        <v>22.720000000000002</v>
      </c>
      <c r="I146" s="19">
        <f t="shared" si="70"/>
        <v>119.42999999999998</v>
      </c>
      <c r="J146" s="19">
        <f t="shared" si="70"/>
        <v>728</v>
      </c>
      <c r="K146" s="25"/>
      <c r="L146" s="19">
        <f t="shared" ref="L146" si="71">SUM(L139:L145)</f>
        <v>79.999999999999986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550</v>
      </c>
      <c r="G157" s="32">
        <f t="shared" ref="G157" si="74">G146+G156</f>
        <v>26.451999999999998</v>
      </c>
      <c r="H157" s="32">
        <f t="shared" ref="H157" si="75">H146+H156</f>
        <v>22.720000000000002</v>
      </c>
      <c r="I157" s="32">
        <f t="shared" ref="I157" si="76">I146+I156</f>
        <v>119.42999999999998</v>
      </c>
      <c r="J157" s="32">
        <f t="shared" ref="J157:L157" si="77">J146+J156</f>
        <v>728</v>
      </c>
      <c r="K157" s="32"/>
      <c r="L157" s="32">
        <f t="shared" si="77"/>
        <v>79.999999999999986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75</v>
      </c>
      <c r="G158" s="40">
        <v>9.68</v>
      </c>
      <c r="H158" s="40">
        <v>3.1</v>
      </c>
      <c r="I158" s="40">
        <v>3.75</v>
      </c>
      <c r="J158" s="40">
        <v>80</v>
      </c>
      <c r="K158" s="41"/>
      <c r="L158" s="40">
        <v>28.8</v>
      </c>
    </row>
    <row r="159" spans="1:12" ht="15" x14ac:dyDescent="0.25">
      <c r="A159" s="23"/>
      <c r="B159" s="15"/>
      <c r="C159" s="11"/>
      <c r="D159" s="6"/>
      <c r="E159" s="42" t="s">
        <v>55</v>
      </c>
      <c r="F159" s="43">
        <v>25</v>
      </c>
      <c r="G159" s="43">
        <v>0.3</v>
      </c>
      <c r="H159" s="43">
        <v>1.51</v>
      </c>
      <c r="I159" s="43">
        <v>1.84</v>
      </c>
      <c r="J159" s="43">
        <v>22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76</v>
      </c>
      <c r="F160" s="43">
        <v>200</v>
      </c>
      <c r="G160" s="43">
        <v>0.25</v>
      </c>
      <c r="H160" s="43">
        <v>0.1</v>
      </c>
      <c r="I160" s="43">
        <v>21.8</v>
      </c>
      <c r="J160" s="43">
        <v>84</v>
      </c>
      <c r="K160" s="44"/>
      <c r="L160" s="43">
        <v>12.28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1.74</v>
      </c>
      <c r="H161" s="43">
        <v>0.22</v>
      </c>
      <c r="I161" s="43">
        <v>10.63</v>
      </c>
      <c r="J161" s="43">
        <v>70</v>
      </c>
      <c r="K161" s="44"/>
      <c r="L161" s="43">
        <v>2.0499999999999998</v>
      </c>
    </row>
    <row r="162" spans="1:12" ht="15" x14ac:dyDescent="0.25">
      <c r="A162" s="23"/>
      <c r="B162" s="15"/>
      <c r="C162" s="11"/>
      <c r="D162" s="7" t="s">
        <v>24</v>
      </c>
      <c r="E162" s="42" t="s">
        <v>48</v>
      </c>
      <c r="F162" s="43">
        <v>60</v>
      </c>
      <c r="G162" s="43">
        <v>0.27</v>
      </c>
      <c r="H162" s="43">
        <v>0.03</v>
      </c>
      <c r="I162" s="43">
        <v>1.71</v>
      </c>
      <c r="J162" s="43">
        <v>9</v>
      </c>
      <c r="K162" s="44"/>
      <c r="L162" s="43">
        <v>8.07</v>
      </c>
    </row>
    <row r="163" spans="1:12" ht="15" x14ac:dyDescent="0.25">
      <c r="A163" s="23"/>
      <c r="B163" s="15"/>
      <c r="C163" s="11"/>
      <c r="D163" s="6"/>
      <c r="E163" s="42" t="s">
        <v>77</v>
      </c>
      <c r="F163" s="43">
        <v>150</v>
      </c>
      <c r="G163" s="43">
        <v>3.15</v>
      </c>
      <c r="H163" s="43">
        <v>4.8</v>
      </c>
      <c r="I163" s="43">
        <v>20.440000000000001</v>
      </c>
      <c r="J163" s="43">
        <v>137</v>
      </c>
      <c r="K163" s="44"/>
      <c r="L163" s="43">
        <v>20.09</v>
      </c>
    </row>
    <row r="164" spans="1:12" ht="15" x14ac:dyDescent="0.25">
      <c r="A164" s="23"/>
      <c r="B164" s="15"/>
      <c r="C164" s="11"/>
      <c r="D164" s="6"/>
      <c r="E164" s="42" t="s">
        <v>62</v>
      </c>
      <c r="F164" s="43">
        <v>30</v>
      </c>
      <c r="G164" s="43">
        <v>2</v>
      </c>
      <c r="H164" s="43">
        <v>2.2999999999999998</v>
      </c>
      <c r="I164" s="43">
        <v>21.6</v>
      </c>
      <c r="J164" s="43">
        <v>115</v>
      </c>
      <c r="K164" s="44"/>
      <c r="L164" s="43">
        <v>8.7100000000000009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17.39</v>
      </c>
      <c r="H165" s="19">
        <f t="shared" si="78"/>
        <v>12.059999999999999</v>
      </c>
      <c r="I165" s="19">
        <f t="shared" si="78"/>
        <v>81.77000000000001</v>
      </c>
      <c r="J165" s="19">
        <f t="shared" si="78"/>
        <v>517</v>
      </c>
      <c r="K165" s="25"/>
      <c r="L165" s="19">
        <f t="shared" ref="L165" si="79">SUM(L158:L164)</f>
        <v>80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570</v>
      </c>
      <c r="G176" s="32">
        <f t="shared" ref="G176" si="82">G165+G175</f>
        <v>17.39</v>
      </c>
      <c r="H176" s="32">
        <f t="shared" ref="H176" si="83">H165+H175</f>
        <v>12.059999999999999</v>
      </c>
      <c r="I176" s="32">
        <f t="shared" ref="I176" si="84">I165+I175</f>
        <v>81.77000000000001</v>
      </c>
      <c r="J176" s="32">
        <f t="shared" ref="J176:L176" si="85">J165+J175</f>
        <v>517</v>
      </c>
      <c r="K176" s="32"/>
      <c r="L176" s="32">
        <f t="shared" si="85"/>
        <v>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150</v>
      </c>
      <c r="G177" s="40">
        <v>17.399999999999999</v>
      </c>
      <c r="H177" s="40">
        <v>22.5</v>
      </c>
      <c r="I177" s="40">
        <v>2.8</v>
      </c>
      <c r="J177" s="40">
        <v>283</v>
      </c>
      <c r="K177" s="41"/>
      <c r="L177" s="40">
        <v>56.57</v>
      </c>
    </row>
    <row r="178" spans="1:12" ht="15" x14ac:dyDescent="0.25">
      <c r="A178" s="23"/>
      <c r="B178" s="15"/>
      <c r="C178" s="11"/>
      <c r="D178" s="6"/>
      <c r="E178" s="42" t="s">
        <v>79</v>
      </c>
      <c r="F178" s="43">
        <v>25</v>
      </c>
      <c r="G178" s="43"/>
      <c r="H178" s="43"/>
      <c r="I178" s="43"/>
      <c r="J178" s="43">
        <v>15</v>
      </c>
      <c r="K178" s="44"/>
      <c r="L178" s="43">
        <v>5.81</v>
      </c>
    </row>
    <row r="179" spans="1:12" ht="15" x14ac:dyDescent="0.25">
      <c r="A179" s="23"/>
      <c r="B179" s="15"/>
      <c r="C179" s="11"/>
      <c r="D179" s="7" t="s">
        <v>22</v>
      </c>
      <c r="E179" s="42" t="s">
        <v>61</v>
      </c>
      <c r="F179" s="43">
        <v>222</v>
      </c>
      <c r="G179" s="43">
        <v>0.26</v>
      </c>
      <c r="H179" s="43">
        <v>0.05</v>
      </c>
      <c r="I179" s="43">
        <v>15.22</v>
      </c>
      <c r="J179" s="43">
        <v>59</v>
      </c>
      <c r="K179" s="44"/>
      <c r="L179" s="43">
        <v>5.67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</v>
      </c>
      <c r="K180" s="44"/>
      <c r="L180" s="43">
        <v>2.74</v>
      </c>
    </row>
    <row r="181" spans="1:12" ht="15" x14ac:dyDescent="0.25">
      <c r="A181" s="23"/>
      <c r="B181" s="15"/>
      <c r="C181" s="11"/>
      <c r="D181" s="7" t="s">
        <v>24</v>
      </c>
      <c r="E181" s="42" t="s">
        <v>49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>
        <v>9.2100000000000009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537</v>
      </c>
      <c r="G184" s="19">
        <f t="shared" ref="G184:J184" si="86">SUM(G177:G183)</f>
        <v>21.22</v>
      </c>
      <c r="H184" s="19">
        <f t="shared" si="86"/>
        <v>23.349999999999998</v>
      </c>
      <c r="I184" s="19">
        <f t="shared" si="86"/>
        <v>47.14</v>
      </c>
      <c r="J184" s="19">
        <f t="shared" si="86"/>
        <v>498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537</v>
      </c>
      <c r="G195" s="32">
        <f t="shared" ref="G195" si="90">G184+G194</f>
        <v>21.22</v>
      </c>
      <c r="H195" s="32">
        <f t="shared" ref="H195" si="91">H184+H194</f>
        <v>23.349999999999998</v>
      </c>
      <c r="I195" s="32">
        <f t="shared" ref="I195" si="92">I184+I194</f>
        <v>47.14</v>
      </c>
      <c r="J195" s="32">
        <f t="shared" ref="J195:L195" si="93">J184+J194</f>
        <v>498</v>
      </c>
      <c r="K195" s="32"/>
      <c r="L195" s="32">
        <f t="shared" si="93"/>
        <v>80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538.1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19.955800000000004</v>
      </c>
      <c r="H196" s="34">
        <f t="shared" si="94"/>
        <v>19.4375</v>
      </c>
      <c r="I196" s="34">
        <f t="shared" si="94"/>
        <v>85.302999999999983</v>
      </c>
      <c r="J196" s="34">
        <f t="shared" si="94"/>
        <v>591.23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80.02000000000001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2023-11-02T10:19:51Z</dcterms:modified>
</cp:coreProperties>
</file>